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5" i="1"/>
  <c r="I48" i="1"/>
  <c r="J48" i="1"/>
  <c r="H48" i="1"/>
  <c r="K48" i="1" l="1"/>
  <c r="E48" i="1"/>
  <c r="D48" i="1"/>
  <c r="C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8" i="1" l="1"/>
</calcChain>
</file>

<file path=xl/sharedStrings.xml><?xml version="1.0" encoding="utf-8"?>
<sst xmlns="http://schemas.openxmlformats.org/spreadsheetml/2006/main" count="60" uniqueCount="56">
  <si>
    <t>Nr. d/o</t>
  </si>
  <si>
    <t xml:space="preserve">Instanţa de judecată </t>
  </si>
  <si>
    <t>Hotărîri adoptate</t>
  </si>
  <si>
    <t>Hotărîri anulate de către:</t>
  </si>
  <si>
    <t>Total anulate</t>
  </si>
  <si>
    <t>% dosarelor anulate</t>
  </si>
  <si>
    <t>Curtea de Apel</t>
  </si>
  <si>
    <t>CSJ</t>
  </si>
  <si>
    <t>Sect.Botanica</t>
  </si>
  <si>
    <t>Sect.Buiucani</t>
  </si>
  <si>
    <t>Sect.Centru</t>
  </si>
  <si>
    <t>Sect.Ciocana</t>
  </si>
  <si>
    <t>Sect.Rîşcani</t>
  </si>
  <si>
    <t>Bălţi</t>
  </si>
  <si>
    <t>Bender</t>
  </si>
  <si>
    <t>Anenii-Noi</t>
  </si>
  <si>
    <t>Basarabeasca</t>
  </si>
  <si>
    <t>Briceni</t>
  </si>
  <si>
    <t>Cahul</t>
  </si>
  <si>
    <t>Cantemir</t>
  </si>
  <si>
    <t>Călăraşi</t>
  </si>
  <si>
    <t>Căuşeni</t>
  </si>
  <si>
    <t>Ceadîr-Lunga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</si>
  <si>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</si>
  <si>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</si>
  <si>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</si>
  <si>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</si>
  <si>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</si>
  <si>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</si>
  <si>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</si>
  <si>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</si>
  <si>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</si>
  <si>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</si>
  <si>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</si>
  <si>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</si>
  <si>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</si>
  <si>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</si>
  <si>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</si>
  <si>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</si>
  <si>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</si>
  <si>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</si>
  <si>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</si>
  <si>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</si>
  <si>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</si>
  <si>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</si>
  <si>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</si>
  <si>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</si>
  <si>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</si>
  <si>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</si>
  <si>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</si>
  <si>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</si>
  <si>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 xml:space="preserve">Dosare civile </t>
  </si>
  <si>
    <t>Sentinţe adoptate</t>
  </si>
  <si>
    <t>Dosare penale</t>
  </si>
  <si>
    <t>Sentinţe anulate de către:</t>
  </si>
  <si>
    <t xml:space="preserve">Informaţie privind rata dosarelor anulate pe parcursul semestrului I al anului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</si>
</sst>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/>
    <xf numFmtId="0" fontId="0" fillId="0" borderId="14" xfId="0" applyBorder="1"/>
    <xf numFmtId="0" fontId="0" fillId="0" borderId="12" xfId="0" applyBorder="1"/>
    <xf numFmtId="0" fontId="1" fillId="0" borderId="16" xfId="0" applyFont="1" applyBorder="1"/>
    <xf numFmtId="0" fontId="1" fillId="0" borderId="17" xfId="0" applyFont="1" applyBorder="1"/>
    <xf numFmtId="0" fontId="0" fillId="0" borderId="15" xfId="0" applyBorder="1"/>
    <xf numFmtId="0" fontId="0" fillId="0" borderId="13" xfId="0" applyBorder="1"/>
    <xf numFmtId="164" fontId="0" fillId="0" borderId="12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0" fontId="1" fillId="0" borderId="2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/>
    <xf numFmtId="0" fontId="1" fillId="0" borderId="21" xfId="0" applyFont="1" applyBorder="1" applyAlignment="1"/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16" workbookViewId="0">
      <selection activeCell="N5" sqref="N5"/>
    </sheetView>
  </sheetViews>
  <sheetFormatPr defaultRowHeight="15" x14ac:dyDescent="0.25"/>
  <cols>
    <col min="1" max="1" width="3.85546875" customWidth="1"/>
    <col min="2" max="2" width="13.85546875" customWidth="1"/>
  </cols>
  <sheetData>
    <row r="1" spans="1:17" ht="15.75" thickBot="1" x14ac:dyDescent="0.3">
      <c r="B1" s="20" t="s">
        <v>55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N1" s="20"/>
      <c r="O1" s="20"/>
    </row>
    <row r="2" spans="1:17" ht="15" customHeight="1" x14ac:dyDescent="0.25">
      <c r="A2" s="25" t="s">
        <v>0</v>
      </c>
      <c r="B2" s="28" t="s">
        <v>1</v>
      </c>
      <c r="C2" s="23" t="s">
        <v>51</v>
      </c>
      <c r="D2" s="24"/>
      <c r="E2" s="24"/>
      <c r="F2" s="24"/>
      <c r="G2" s="24"/>
      <c r="H2" s="23" t="s">
        <v>53</v>
      </c>
      <c r="I2" s="24"/>
      <c r="J2" s="24"/>
      <c r="K2" s="24"/>
      <c r="L2" s="34"/>
      <c r="M2" s="40"/>
      <c r="N2" s="40"/>
      <c r="O2" s="40"/>
      <c r="P2" s="40"/>
      <c r="Q2" s="40"/>
    </row>
    <row r="3" spans="1:17" ht="15" customHeight="1" x14ac:dyDescent="0.25">
      <c r="A3" s="26"/>
      <c r="B3" s="29"/>
      <c r="C3" s="33" t="s">
        <v>2</v>
      </c>
      <c r="D3" s="31" t="s">
        <v>3</v>
      </c>
      <c r="E3" s="31"/>
      <c r="F3" s="32" t="s">
        <v>4</v>
      </c>
      <c r="G3" s="32" t="s">
        <v>5</v>
      </c>
      <c r="H3" s="35" t="s">
        <v>52</v>
      </c>
      <c r="I3" s="37" t="s">
        <v>54</v>
      </c>
      <c r="J3" s="38"/>
      <c r="K3" s="32" t="s">
        <v>4</v>
      </c>
      <c r="L3" s="39" t="s">
        <v>5</v>
      </c>
      <c r="M3" s="41"/>
      <c r="N3" s="42"/>
      <c r="O3" s="42"/>
      <c r="P3" s="22"/>
      <c r="Q3" s="22"/>
    </row>
    <row r="4" spans="1:17" ht="24.75" x14ac:dyDescent="0.25">
      <c r="A4" s="27"/>
      <c r="B4" s="30"/>
      <c r="C4" s="33"/>
      <c r="D4" s="1" t="s">
        <v>6</v>
      </c>
      <c r="E4" s="1" t="s">
        <v>7</v>
      </c>
      <c r="F4" s="32"/>
      <c r="G4" s="32"/>
      <c r="H4" s="36"/>
      <c r="I4" s="1" t="s">
        <v>6</v>
      </c>
      <c r="J4" s="1" t="s">
        <v>7</v>
      </c>
      <c r="K4" s="32"/>
      <c r="L4" s="39"/>
      <c r="M4" s="41"/>
      <c r="N4" s="18"/>
      <c r="O4" s="18"/>
      <c r="P4" s="22"/>
      <c r="Q4" s="22"/>
    </row>
    <row r="5" spans="1:17" ht="20.25" customHeight="1" x14ac:dyDescent="0.25">
      <c r="A5" s="2">
        <v>1</v>
      </c>
      <c r="B5" s="4" t="s">
        <v>8</v>
      </c>
      <c r="C5" s="8">
        <v>1383</v>
      </c>
      <c r="D5" s="2">
        <v>80</v>
      </c>
      <c r="E5" s="2">
        <v>6</v>
      </c>
      <c r="F5" s="2">
        <f t="shared" ref="F5:F46" si="0">D5+E5</f>
        <v>86</v>
      </c>
      <c r="G5" s="2">
        <v>6.2</v>
      </c>
      <c r="H5" s="8">
        <v>322</v>
      </c>
      <c r="I5" s="2">
        <v>71</v>
      </c>
      <c r="J5" s="2">
        <v>30</v>
      </c>
      <c r="K5" s="3">
        <f>I5+J5</f>
        <v>101</v>
      </c>
      <c r="L5" s="12">
        <v>31.4</v>
      </c>
      <c r="M5" s="19"/>
      <c r="N5" s="19"/>
      <c r="O5" s="19"/>
      <c r="P5" s="19"/>
      <c r="Q5" s="19"/>
    </row>
    <row r="6" spans="1:17" ht="15.75" customHeight="1" x14ac:dyDescent="0.25">
      <c r="A6" s="3">
        <v>2</v>
      </c>
      <c r="B6" s="5" t="s">
        <v>9</v>
      </c>
      <c r="C6" s="9">
        <v>1362</v>
      </c>
      <c r="D6" s="3">
        <v>128</v>
      </c>
      <c r="E6" s="3">
        <v>20</v>
      </c>
      <c r="F6" s="3">
        <f t="shared" si="0"/>
        <v>148</v>
      </c>
      <c r="G6" s="3">
        <v>10.9</v>
      </c>
      <c r="H6" s="9">
        <v>521</v>
      </c>
      <c r="I6" s="3">
        <v>119</v>
      </c>
      <c r="J6" s="3">
        <v>40</v>
      </c>
      <c r="K6" s="3">
        <f t="shared" ref="K6:K46" si="1">I6+J6</f>
        <v>159</v>
      </c>
      <c r="L6" s="13">
        <v>30.5</v>
      </c>
      <c r="M6" s="19"/>
      <c r="N6" s="19"/>
      <c r="O6" s="19"/>
      <c r="P6" s="19"/>
      <c r="Q6" s="19"/>
    </row>
    <row r="7" spans="1:17" ht="17.25" customHeight="1" x14ac:dyDescent="0.25">
      <c r="A7" s="3">
        <v>3</v>
      </c>
      <c r="B7" s="5" t="s">
        <v>10</v>
      </c>
      <c r="C7" s="9">
        <v>892</v>
      </c>
      <c r="D7" s="3">
        <v>103</v>
      </c>
      <c r="E7" s="3">
        <v>9</v>
      </c>
      <c r="F7" s="3">
        <f t="shared" si="0"/>
        <v>112</v>
      </c>
      <c r="G7" s="3">
        <v>12.6</v>
      </c>
      <c r="H7" s="9">
        <v>272</v>
      </c>
      <c r="I7" s="3">
        <v>84</v>
      </c>
      <c r="J7" s="3">
        <v>41</v>
      </c>
      <c r="K7" s="3">
        <f t="shared" si="1"/>
        <v>125</v>
      </c>
      <c r="L7" s="13">
        <v>46</v>
      </c>
      <c r="M7" s="19"/>
      <c r="N7" s="19"/>
      <c r="O7" s="19"/>
      <c r="P7" s="19"/>
      <c r="Q7" s="19"/>
    </row>
    <row r="8" spans="1:17" ht="19.5" customHeight="1" x14ac:dyDescent="0.25">
      <c r="A8" s="3">
        <v>4</v>
      </c>
      <c r="B8" s="5" t="s">
        <v>11</v>
      </c>
      <c r="C8" s="9">
        <v>1185</v>
      </c>
      <c r="D8" s="3">
        <v>75</v>
      </c>
      <c r="E8" s="3">
        <v>7</v>
      </c>
      <c r="F8" s="3">
        <f t="shared" si="0"/>
        <v>82</v>
      </c>
      <c r="G8" s="3">
        <v>6.9</v>
      </c>
      <c r="H8" s="9">
        <v>244</v>
      </c>
      <c r="I8" s="3">
        <v>54</v>
      </c>
      <c r="J8" s="3">
        <v>21</v>
      </c>
      <c r="K8" s="3">
        <f t="shared" si="1"/>
        <v>75</v>
      </c>
      <c r="L8" s="13">
        <v>30.7</v>
      </c>
      <c r="M8" s="19"/>
      <c r="N8" s="19"/>
      <c r="O8" s="19"/>
      <c r="P8" s="19"/>
      <c r="Q8" s="19"/>
    </row>
    <row r="9" spans="1:17" ht="18.75" customHeight="1" x14ac:dyDescent="0.25">
      <c r="A9" s="3">
        <v>5</v>
      </c>
      <c r="B9" s="5" t="s">
        <v>12</v>
      </c>
      <c r="C9" s="9">
        <v>1741</v>
      </c>
      <c r="D9" s="3">
        <v>127</v>
      </c>
      <c r="E9" s="3">
        <v>11</v>
      </c>
      <c r="F9" s="3">
        <f t="shared" si="0"/>
        <v>138</v>
      </c>
      <c r="G9" s="3">
        <v>7.9</v>
      </c>
      <c r="H9" s="9">
        <v>371</v>
      </c>
      <c r="I9" s="3">
        <v>91</v>
      </c>
      <c r="J9" s="3">
        <v>36</v>
      </c>
      <c r="K9" s="3">
        <f t="shared" si="1"/>
        <v>127</v>
      </c>
      <c r="L9" s="13">
        <v>34.200000000000003</v>
      </c>
      <c r="M9" s="19"/>
      <c r="N9" s="19"/>
      <c r="O9" s="19"/>
      <c r="P9" s="19"/>
      <c r="Q9" s="19"/>
    </row>
    <row r="10" spans="1:17" x14ac:dyDescent="0.25">
      <c r="A10" s="3">
        <v>6</v>
      </c>
      <c r="B10" s="5" t="s">
        <v>13</v>
      </c>
      <c r="C10" s="9">
        <v>1361</v>
      </c>
      <c r="D10" s="3">
        <v>55</v>
      </c>
      <c r="E10" s="3">
        <v>7</v>
      </c>
      <c r="F10" s="3">
        <f t="shared" si="0"/>
        <v>62</v>
      </c>
      <c r="G10" s="3">
        <v>4.5999999999999996</v>
      </c>
      <c r="H10" s="9">
        <v>450</v>
      </c>
      <c r="I10" s="3">
        <v>81</v>
      </c>
      <c r="J10" s="3">
        <v>11</v>
      </c>
      <c r="K10" s="3">
        <f t="shared" si="1"/>
        <v>92</v>
      </c>
      <c r="L10" s="13">
        <v>20.399999999999999</v>
      </c>
      <c r="M10" s="19"/>
      <c r="N10" s="19"/>
      <c r="O10" s="19"/>
      <c r="P10" s="19"/>
      <c r="Q10" s="19"/>
    </row>
    <row r="11" spans="1:17" x14ac:dyDescent="0.25">
      <c r="A11" s="3">
        <v>7</v>
      </c>
      <c r="B11" s="5" t="s">
        <v>14</v>
      </c>
      <c r="C11" s="9">
        <v>215</v>
      </c>
      <c r="D11" s="3">
        <v>3</v>
      </c>
      <c r="E11" s="3"/>
      <c r="F11" s="3">
        <f t="shared" si="0"/>
        <v>3</v>
      </c>
      <c r="G11" s="3">
        <v>1.4</v>
      </c>
      <c r="H11" s="9">
        <v>32</v>
      </c>
      <c r="I11" s="3">
        <v>2</v>
      </c>
      <c r="J11" s="3"/>
      <c r="K11" s="3">
        <f t="shared" si="1"/>
        <v>2</v>
      </c>
      <c r="L11" s="13">
        <v>6.3</v>
      </c>
      <c r="M11" s="19"/>
      <c r="N11" s="19"/>
      <c r="O11" s="19"/>
      <c r="P11" s="19"/>
      <c r="Q11" s="19"/>
    </row>
    <row r="12" spans="1:17" ht="18.75" customHeight="1" x14ac:dyDescent="0.25">
      <c r="A12" s="3">
        <v>8</v>
      </c>
      <c r="B12" s="5" t="s">
        <v>15</v>
      </c>
      <c r="C12" s="9">
        <v>435</v>
      </c>
      <c r="D12" s="3">
        <v>19</v>
      </c>
      <c r="E12" s="3">
        <v>2</v>
      </c>
      <c r="F12" s="3">
        <f t="shared" si="0"/>
        <v>21</v>
      </c>
      <c r="G12" s="3">
        <v>4.8</v>
      </c>
      <c r="H12" s="9">
        <v>132</v>
      </c>
      <c r="I12" s="3">
        <v>18</v>
      </c>
      <c r="J12" s="3">
        <v>7</v>
      </c>
      <c r="K12" s="3">
        <f t="shared" si="1"/>
        <v>25</v>
      </c>
      <c r="L12" s="13">
        <v>18.899999999999999</v>
      </c>
      <c r="M12" s="19"/>
      <c r="N12" s="19"/>
      <c r="O12" s="19"/>
      <c r="P12" s="19"/>
      <c r="Q12" s="19"/>
    </row>
    <row r="13" spans="1:17" ht="17.25" customHeight="1" x14ac:dyDescent="0.25">
      <c r="A13" s="3">
        <v>9</v>
      </c>
      <c r="B13" s="5" t="s">
        <v>16</v>
      </c>
      <c r="C13" s="9">
        <v>127</v>
      </c>
      <c r="D13" s="3">
        <v>4</v>
      </c>
      <c r="E13" s="3"/>
      <c r="F13" s="3">
        <f t="shared" si="0"/>
        <v>4</v>
      </c>
      <c r="G13" s="3">
        <v>3.1</v>
      </c>
      <c r="H13" s="9">
        <v>63</v>
      </c>
      <c r="I13" s="3">
        <v>6</v>
      </c>
      <c r="J13" s="3">
        <v>4</v>
      </c>
      <c r="K13" s="3">
        <f t="shared" si="1"/>
        <v>10</v>
      </c>
      <c r="L13" s="13">
        <v>15.9</v>
      </c>
      <c r="M13" s="19"/>
      <c r="N13" s="19"/>
      <c r="O13" s="19"/>
      <c r="P13" s="19"/>
      <c r="Q13" s="19"/>
    </row>
    <row r="14" spans="1:17" x14ac:dyDescent="0.25">
      <c r="A14" s="3">
        <v>10</v>
      </c>
      <c r="B14" s="5" t="s">
        <v>17</v>
      </c>
      <c r="C14" s="9">
        <v>318</v>
      </c>
      <c r="D14" s="3">
        <v>5</v>
      </c>
      <c r="E14" s="3"/>
      <c r="F14" s="3">
        <f t="shared" si="0"/>
        <v>5</v>
      </c>
      <c r="G14" s="3">
        <v>1.6</v>
      </c>
      <c r="H14" s="9">
        <v>83</v>
      </c>
      <c r="I14" s="3">
        <v>7</v>
      </c>
      <c r="J14" s="3">
        <v>2</v>
      </c>
      <c r="K14" s="3">
        <f t="shared" si="1"/>
        <v>9</v>
      </c>
      <c r="L14" s="13">
        <v>10.8</v>
      </c>
      <c r="M14" s="19"/>
      <c r="N14" s="19"/>
      <c r="O14" s="19"/>
      <c r="P14" s="19"/>
      <c r="Q14" s="19"/>
    </row>
    <row r="15" spans="1:17" x14ac:dyDescent="0.25">
      <c r="A15" s="3">
        <v>11</v>
      </c>
      <c r="B15" s="5" t="s">
        <v>18</v>
      </c>
      <c r="C15" s="9">
        <v>630</v>
      </c>
      <c r="D15" s="3">
        <v>22</v>
      </c>
      <c r="E15" s="3">
        <v>3</v>
      </c>
      <c r="F15" s="3">
        <f t="shared" si="0"/>
        <v>25</v>
      </c>
      <c r="G15" s="3">
        <v>4</v>
      </c>
      <c r="H15" s="9">
        <v>150</v>
      </c>
      <c r="I15" s="3">
        <v>36</v>
      </c>
      <c r="J15" s="3">
        <v>8</v>
      </c>
      <c r="K15" s="3">
        <f t="shared" si="1"/>
        <v>44</v>
      </c>
      <c r="L15" s="13">
        <v>29.3</v>
      </c>
      <c r="M15" s="19"/>
      <c r="N15" s="19"/>
      <c r="O15" s="19"/>
      <c r="P15" s="19"/>
      <c r="Q15" s="19"/>
    </row>
    <row r="16" spans="1:17" x14ac:dyDescent="0.25">
      <c r="A16" s="3">
        <v>12</v>
      </c>
      <c r="B16" s="5" t="s">
        <v>19</v>
      </c>
      <c r="C16" s="9">
        <v>359</v>
      </c>
      <c r="D16" s="3">
        <v>12</v>
      </c>
      <c r="E16" s="3"/>
      <c r="F16" s="3">
        <f t="shared" si="0"/>
        <v>12</v>
      </c>
      <c r="G16" s="3">
        <v>3.3</v>
      </c>
      <c r="H16" s="9">
        <v>117</v>
      </c>
      <c r="I16" s="3">
        <v>16</v>
      </c>
      <c r="J16" s="3">
        <v>5</v>
      </c>
      <c r="K16" s="3">
        <f t="shared" si="1"/>
        <v>21</v>
      </c>
      <c r="L16" s="13">
        <v>17.899999999999999</v>
      </c>
      <c r="M16" s="19"/>
      <c r="N16" s="19"/>
      <c r="O16" s="19"/>
      <c r="P16" s="19"/>
      <c r="Q16" s="19"/>
    </row>
    <row r="17" spans="1:17" x14ac:dyDescent="0.25">
      <c r="A17" s="3">
        <v>13</v>
      </c>
      <c r="B17" s="5" t="s">
        <v>20</v>
      </c>
      <c r="C17" s="9">
        <v>425</v>
      </c>
      <c r="D17" s="3">
        <v>12</v>
      </c>
      <c r="E17" s="3">
        <v>1</v>
      </c>
      <c r="F17" s="3">
        <f t="shared" si="0"/>
        <v>13</v>
      </c>
      <c r="G17" s="3">
        <v>3.1</v>
      </c>
      <c r="H17" s="9">
        <v>102</v>
      </c>
      <c r="I17" s="3">
        <v>10</v>
      </c>
      <c r="J17" s="3">
        <v>2</v>
      </c>
      <c r="K17" s="3">
        <f t="shared" si="1"/>
        <v>12</v>
      </c>
      <c r="L17" s="13">
        <v>11.8</v>
      </c>
      <c r="M17" s="19"/>
      <c r="N17" s="19"/>
      <c r="O17" s="19"/>
      <c r="P17" s="19"/>
      <c r="Q17" s="19"/>
    </row>
    <row r="18" spans="1:17" x14ac:dyDescent="0.25">
      <c r="A18" s="3">
        <v>14</v>
      </c>
      <c r="B18" s="5" t="s">
        <v>21</v>
      </c>
      <c r="C18" s="9">
        <v>422</v>
      </c>
      <c r="D18" s="3">
        <v>14</v>
      </c>
      <c r="E18" s="3">
        <v>1</v>
      </c>
      <c r="F18" s="3">
        <f t="shared" si="0"/>
        <v>15</v>
      </c>
      <c r="G18" s="3">
        <v>3.6</v>
      </c>
      <c r="H18" s="9">
        <v>212</v>
      </c>
      <c r="I18" s="3">
        <v>13</v>
      </c>
      <c r="J18" s="3">
        <v>10</v>
      </c>
      <c r="K18" s="3">
        <f t="shared" si="1"/>
        <v>23</v>
      </c>
      <c r="L18" s="13">
        <v>10.8</v>
      </c>
      <c r="M18" s="19"/>
      <c r="N18" s="19"/>
      <c r="O18" s="19"/>
      <c r="P18" s="19"/>
      <c r="Q18" s="19"/>
    </row>
    <row r="19" spans="1:17" ht="18.75" customHeight="1" x14ac:dyDescent="0.25">
      <c r="A19" s="3">
        <v>15</v>
      </c>
      <c r="B19" s="5" t="s">
        <v>22</v>
      </c>
      <c r="C19" s="9">
        <v>264</v>
      </c>
      <c r="D19" s="3">
        <v>9</v>
      </c>
      <c r="E19" s="3"/>
      <c r="F19" s="3">
        <f t="shared" si="0"/>
        <v>9</v>
      </c>
      <c r="G19" s="3">
        <v>3.4</v>
      </c>
      <c r="H19" s="9">
        <v>134</v>
      </c>
      <c r="I19" s="3">
        <v>12</v>
      </c>
      <c r="J19" s="3">
        <v>6</v>
      </c>
      <c r="K19" s="3">
        <f t="shared" si="1"/>
        <v>18</v>
      </c>
      <c r="L19" s="13">
        <v>13.4</v>
      </c>
      <c r="M19" s="19"/>
      <c r="N19" s="19"/>
      <c r="O19" s="19"/>
      <c r="P19" s="19"/>
      <c r="Q19" s="19"/>
    </row>
    <row r="20" spans="1:17" x14ac:dyDescent="0.25">
      <c r="A20" s="3">
        <v>16</v>
      </c>
      <c r="B20" s="5" t="s">
        <v>23</v>
      </c>
      <c r="C20" s="9">
        <v>303</v>
      </c>
      <c r="D20" s="3">
        <v>15</v>
      </c>
      <c r="E20" s="3"/>
      <c r="F20" s="3">
        <f t="shared" si="0"/>
        <v>15</v>
      </c>
      <c r="G20" s="3">
        <v>5</v>
      </c>
      <c r="H20" s="9">
        <v>129</v>
      </c>
      <c r="I20" s="3">
        <v>12</v>
      </c>
      <c r="J20" s="3">
        <v>4</v>
      </c>
      <c r="K20" s="3">
        <f t="shared" si="1"/>
        <v>16</v>
      </c>
      <c r="L20" s="13">
        <v>12.4</v>
      </c>
      <c r="M20" s="19"/>
      <c r="N20" s="19"/>
      <c r="O20" s="19"/>
      <c r="P20" s="19"/>
      <c r="Q20" s="19"/>
    </row>
    <row r="21" spans="1:17" x14ac:dyDescent="0.25">
      <c r="A21" s="3">
        <v>17</v>
      </c>
      <c r="B21" s="5" t="s">
        <v>24</v>
      </c>
      <c r="C21" s="9">
        <v>262</v>
      </c>
      <c r="D21" s="3">
        <v>20</v>
      </c>
      <c r="E21" s="3"/>
      <c r="F21" s="3">
        <f t="shared" si="0"/>
        <v>20</v>
      </c>
      <c r="G21" s="3">
        <v>7.6</v>
      </c>
      <c r="H21" s="9">
        <v>116</v>
      </c>
      <c r="I21" s="3">
        <v>23</v>
      </c>
      <c r="J21" s="3">
        <v>1</v>
      </c>
      <c r="K21" s="3">
        <f t="shared" si="1"/>
        <v>24</v>
      </c>
      <c r="L21" s="13">
        <v>20.7</v>
      </c>
      <c r="M21" s="19"/>
      <c r="N21" s="19"/>
      <c r="O21" s="19"/>
      <c r="P21" s="19"/>
      <c r="Q21" s="19"/>
    </row>
    <row r="22" spans="1:17" x14ac:dyDescent="0.25">
      <c r="A22" s="3">
        <v>18</v>
      </c>
      <c r="B22" s="5" t="s">
        <v>25</v>
      </c>
      <c r="C22" s="9">
        <v>370</v>
      </c>
      <c r="D22" s="3">
        <v>18</v>
      </c>
      <c r="E22" s="3">
        <v>1</v>
      </c>
      <c r="F22" s="3">
        <f t="shared" si="0"/>
        <v>19</v>
      </c>
      <c r="G22" s="3">
        <v>5.0999999999999996</v>
      </c>
      <c r="H22" s="9">
        <v>131</v>
      </c>
      <c r="I22" s="3">
        <v>34</v>
      </c>
      <c r="J22" s="3">
        <v>24</v>
      </c>
      <c r="K22" s="3">
        <f t="shared" si="1"/>
        <v>58</v>
      </c>
      <c r="L22" s="13">
        <v>44.3</v>
      </c>
      <c r="M22" s="19"/>
      <c r="N22" s="19"/>
      <c r="O22" s="19"/>
      <c r="P22" s="19"/>
      <c r="Q22" s="19"/>
    </row>
    <row r="23" spans="1:17" ht="16.5" customHeight="1" x14ac:dyDescent="0.25">
      <c r="A23" s="3">
        <v>19</v>
      </c>
      <c r="B23" s="5" t="s">
        <v>26</v>
      </c>
      <c r="C23" s="9">
        <v>344</v>
      </c>
      <c r="D23" s="3">
        <v>8</v>
      </c>
      <c r="E23" s="3"/>
      <c r="F23" s="3">
        <f t="shared" si="0"/>
        <v>8</v>
      </c>
      <c r="G23" s="3">
        <v>2.2999999999999998</v>
      </c>
      <c r="H23" s="9">
        <v>84</v>
      </c>
      <c r="I23" s="3">
        <v>9</v>
      </c>
      <c r="J23" s="3">
        <v>5</v>
      </c>
      <c r="K23" s="3">
        <f t="shared" si="1"/>
        <v>14</v>
      </c>
      <c r="L23" s="13">
        <v>16.7</v>
      </c>
      <c r="M23" s="19"/>
      <c r="N23" s="19"/>
      <c r="O23" s="19"/>
      <c r="P23" s="19"/>
      <c r="Q23" s="19"/>
    </row>
    <row r="24" spans="1:17" x14ac:dyDescent="0.25">
      <c r="A24" s="3">
        <v>20</v>
      </c>
      <c r="B24" s="5" t="s">
        <v>27</v>
      </c>
      <c r="C24" s="9">
        <v>318</v>
      </c>
      <c r="D24" s="3">
        <v>20</v>
      </c>
      <c r="E24" s="3">
        <v>1</v>
      </c>
      <c r="F24" s="3">
        <f t="shared" si="0"/>
        <v>21</v>
      </c>
      <c r="G24" s="3">
        <v>6.6</v>
      </c>
      <c r="H24" s="9">
        <v>117</v>
      </c>
      <c r="I24" s="3">
        <v>23</v>
      </c>
      <c r="J24" s="3">
        <v>4</v>
      </c>
      <c r="K24" s="3">
        <f t="shared" si="1"/>
        <v>27</v>
      </c>
      <c r="L24" s="13">
        <v>23.1</v>
      </c>
      <c r="M24" s="19"/>
      <c r="N24" s="19"/>
      <c r="O24" s="19"/>
      <c r="P24" s="19"/>
      <c r="Q24" s="19"/>
    </row>
    <row r="25" spans="1:17" x14ac:dyDescent="0.25">
      <c r="A25" s="3">
        <v>21</v>
      </c>
      <c r="B25" s="5" t="s">
        <v>28</v>
      </c>
      <c r="C25" s="9">
        <v>112</v>
      </c>
      <c r="D25" s="3">
        <v>3</v>
      </c>
      <c r="E25" s="3"/>
      <c r="F25" s="3">
        <f t="shared" si="0"/>
        <v>3</v>
      </c>
      <c r="G25" s="3">
        <v>2.7</v>
      </c>
      <c r="H25" s="9">
        <v>70</v>
      </c>
      <c r="I25" s="3">
        <v>5</v>
      </c>
      <c r="J25" s="3"/>
      <c r="K25" s="3">
        <f t="shared" si="1"/>
        <v>5</v>
      </c>
      <c r="L25" s="13">
        <v>7.1</v>
      </c>
      <c r="M25" s="19"/>
      <c r="N25" s="19"/>
      <c r="O25" s="19"/>
      <c r="P25" s="19"/>
      <c r="Q25" s="19"/>
    </row>
    <row r="26" spans="1:17" x14ac:dyDescent="0.25">
      <c r="A26" s="3">
        <v>22</v>
      </c>
      <c r="B26" s="5" t="s">
        <v>29</v>
      </c>
      <c r="C26" s="9">
        <v>419</v>
      </c>
      <c r="D26" s="3">
        <v>20</v>
      </c>
      <c r="E26" s="3"/>
      <c r="F26" s="3">
        <f t="shared" si="0"/>
        <v>20</v>
      </c>
      <c r="G26" s="3">
        <v>4.8</v>
      </c>
      <c r="H26" s="9">
        <v>91</v>
      </c>
      <c r="I26" s="3">
        <v>17</v>
      </c>
      <c r="J26" s="3">
        <v>6</v>
      </c>
      <c r="K26" s="3">
        <f t="shared" si="1"/>
        <v>23</v>
      </c>
      <c r="L26" s="13">
        <v>25.3</v>
      </c>
      <c r="M26" s="19"/>
      <c r="N26" s="19"/>
      <c r="O26" s="19"/>
      <c r="P26" s="19"/>
      <c r="Q26" s="19"/>
    </row>
    <row r="27" spans="1:17" x14ac:dyDescent="0.25">
      <c r="A27" s="3">
        <v>23</v>
      </c>
      <c r="B27" s="5" t="s">
        <v>30</v>
      </c>
      <c r="C27" s="9">
        <v>280</v>
      </c>
      <c r="D27" s="3">
        <v>11</v>
      </c>
      <c r="E27" s="3"/>
      <c r="F27" s="3">
        <f t="shared" si="0"/>
        <v>11</v>
      </c>
      <c r="G27" s="3">
        <v>3.9</v>
      </c>
      <c r="H27" s="9">
        <v>116</v>
      </c>
      <c r="I27" s="3">
        <v>3</v>
      </c>
      <c r="J27" s="3">
        <v>6</v>
      </c>
      <c r="K27" s="3">
        <f t="shared" si="1"/>
        <v>9</v>
      </c>
      <c r="L27" s="13">
        <v>7.8</v>
      </c>
      <c r="M27" s="19"/>
      <c r="N27" s="19"/>
      <c r="O27" s="19"/>
      <c r="P27" s="19"/>
      <c r="Q27" s="19"/>
    </row>
    <row r="28" spans="1:17" x14ac:dyDescent="0.25">
      <c r="A28" s="3">
        <v>24</v>
      </c>
      <c r="B28" s="5" t="s">
        <v>31</v>
      </c>
      <c r="C28" s="9">
        <v>337</v>
      </c>
      <c r="D28" s="3">
        <v>5</v>
      </c>
      <c r="E28" s="3"/>
      <c r="F28" s="3">
        <f t="shared" si="0"/>
        <v>5</v>
      </c>
      <c r="G28" s="3">
        <v>1.5</v>
      </c>
      <c r="H28" s="9">
        <v>101</v>
      </c>
      <c r="I28" s="3">
        <v>16</v>
      </c>
      <c r="J28" s="3">
        <v>3</v>
      </c>
      <c r="K28" s="3">
        <f t="shared" si="1"/>
        <v>19</v>
      </c>
      <c r="L28" s="13">
        <v>18.8</v>
      </c>
      <c r="M28" s="19"/>
      <c r="N28" s="19"/>
      <c r="O28" s="19"/>
      <c r="P28" s="19"/>
      <c r="Q28" s="19"/>
    </row>
    <row r="29" spans="1:17" x14ac:dyDescent="0.25">
      <c r="A29" s="3">
        <v>25</v>
      </c>
      <c r="B29" s="5" t="s">
        <v>32</v>
      </c>
      <c r="C29" s="9">
        <v>264</v>
      </c>
      <c r="D29" s="3">
        <v>3</v>
      </c>
      <c r="E29" s="3"/>
      <c r="F29" s="3">
        <f t="shared" si="0"/>
        <v>3</v>
      </c>
      <c r="G29" s="3">
        <v>1.1000000000000001</v>
      </c>
      <c r="H29" s="9">
        <v>83</v>
      </c>
      <c r="I29" s="3">
        <v>11</v>
      </c>
      <c r="J29" s="3">
        <v>4</v>
      </c>
      <c r="K29" s="3">
        <f t="shared" si="1"/>
        <v>15</v>
      </c>
      <c r="L29" s="13">
        <v>18.100000000000001</v>
      </c>
      <c r="M29" s="19"/>
      <c r="N29" s="19"/>
      <c r="O29" s="19"/>
      <c r="P29" s="19"/>
      <c r="Q29" s="19"/>
    </row>
    <row r="30" spans="1:17" x14ac:dyDescent="0.25">
      <c r="A30" s="3">
        <v>26</v>
      </c>
      <c r="B30" s="5" t="s">
        <v>33</v>
      </c>
      <c r="C30" s="9">
        <v>682</v>
      </c>
      <c r="D30" s="3">
        <v>20</v>
      </c>
      <c r="E30" s="3">
        <v>2</v>
      </c>
      <c r="F30" s="3">
        <f t="shared" si="0"/>
        <v>22</v>
      </c>
      <c r="G30" s="3">
        <v>3.2</v>
      </c>
      <c r="H30" s="9">
        <v>334</v>
      </c>
      <c r="I30" s="3">
        <v>26</v>
      </c>
      <c r="J30" s="3">
        <v>27</v>
      </c>
      <c r="K30" s="3">
        <f t="shared" si="1"/>
        <v>53</v>
      </c>
      <c r="L30" s="13">
        <v>15.9</v>
      </c>
      <c r="M30" s="19"/>
      <c r="N30" s="19"/>
      <c r="O30" s="19"/>
      <c r="P30" s="19"/>
      <c r="Q30" s="19"/>
    </row>
    <row r="31" spans="1:17" x14ac:dyDescent="0.25">
      <c r="A31" s="3">
        <v>27</v>
      </c>
      <c r="B31" s="5" t="s">
        <v>34</v>
      </c>
      <c r="C31" s="9">
        <v>402</v>
      </c>
      <c r="D31" s="3">
        <v>15</v>
      </c>
      <c r="E31" s="3">
        <v>1</v>
      </c>
      <c r="F31" s="3">
        <f t="shared" si="0"/>
        <v>16</v>
      </c>
      <c r="G31" s="3">
        <v>4</v>
      </c>
      <c r="H31" s="9">
        <v>200</v>
      </c>
      <c r="I31" s="3">
        <v>51</v>
      </c>
      <c r="J31" s="3">
        <v>30</v>
      </c>
      <c r="K31" s="3">
        <f t="shared" si="1"/>
        <v>81</v>
      </c>
      <c r="L31" s="13">
        <v>40.5</v>
      </c>
      <c r="M31" s="19"/>
      <c r="N31" s="19"/>
      <c r="O31" s="19"/>
      <c r="P31" s="19"/>
      <c r="Q31" s="19"/>
    </row>
    <row r="32" spans="1:17" x14ac:dyDescent="0.25">
      <c r="A32" s="3">
        <v>28</v>
      </c>
      <c r="B32" s="5" t="s">
        <v>35</v>
      </c>
      <c r="C32" s="9">
        <v>220</v>
      </c>
      <c r="D32" s="3">
        <v>7</v>
      </c>
      <c r="E32" s="3"/>
      <c r="F32" s="3">
        <f t="shared" si="0"/>
        <v>7</v>
      </c>
      <c r="G32" s="3">
        <v>3.2</v>
      </c>
      <c r="H32" s="9">
        <v>71</v>
      </c>
      <c r="I32" s="3">
        <v>10</v>
      </c>
      <c r="J32" s="3"/>
      <c r="K32" s="3">
        <f t="shared" si="1"/>
        <v>10</v>
      </c>
      <c r="L32" s="13">
        <v>14.1</v>
      </c>
      <c r="M32" s="19"/>
      <c r="N32" s="19"/>
      <c r="O32" s="19"/>
      <c r="P32" s="19"/>
      <c r="Q32" s="19"/>
    </row>
    <row r="33" spans="1:17" ht="15.75" customHeight="1" x14ac:dyDescent="0.25">
      <c r="A33" s="3">
        <v>29</v>
      </c>
      <c r="B33" s="5" t="s">
        <v>36</v>
      </c>
      <c r="C33" s="9">
        <v>280</v>
      </c>
      <c r="D33" s="3">
        <v>12</v>
      </c>
      <c r="E33" s="3">
        <v>1</v>
      </c>
      <c r="F33" s="3">
        <f t="shared" si="0"/>
        <v>13</v>
      </c>
      <c r="G33" s="3">
        <v>4.5999999999999996</v>
      </c>
      <c r="H33" s="9">
        <v>91</v>
      </c>
      <c r="I33" s="3">
        <v>8</v>
      </c>
      <c r="J33" s="3">
        <v>1</v>
      </c>
      <c r="K33" s="3">
        <f t="shared" si="1"/>
        <v>9</v>
      </c>
      <c r="L33" s="13">
        <v>9.9</v>
      </c>
      <c r="M33" s="19"/>
      <c r="N33" s="19"/>
      <c r="O33" s="19"/>
      <c r="P33" s="19"/>
      <c r="Q33" s="19"/>
    </row>
    <row r="34" spans="1:17" x14ac:dyDescent="0.25">
      <c r="A34" s="3">
        <v>30</v>
      </c>
      <c r="B34" s="5" t="s">
        <v>37</v>
      </c>
      <c r="C34" s="9">
        <v>200</v>
      </c>
      <c r="D34" s="3">
        <v>7</v>
      </c>
      <c r="E34" s="3"/>
      <c r="F34" s="3">
        <f t="shared" si="0"/>
        <v>7</v>
      </c>
      <c r="G34" s="3">
        <v>3.5</v>
      </c>
      <c r="H34" s="9">
        <v>59</v>
      </c>
      <c r="I34" s="3">
        <v>4</v>
      </c>
      <c r="J34" s="3">
        <v>4</v>
      </c>
      <c r="K34" s="3">
        <f t="shared" si="1"/>
        <v>8</v>
      </c>
      <c r="L34" s="13">
        <v>13.6</v>
      </c>
      <c r="M34" s="19"/>
      <c r="N34" s="19"/>
      <c r="O34" s="19"/>
      <c r="P34" s="19"/>
      <c r="Q34" s="19"/>
    </row>
    <row r="35" spans="1:17" x14ac:dyDescent="0.25">
      <c r="A35" s="3">
        <v>31</v>
      </c>
      <c r="B35" s="5" t="s">
        <v>38</v>
      </c>
      <c r="C35" s="9">
        <v>840</v>
      </c>
      <c r="D35" s="3">
        <v>31</v>
      </c>
      <c r="E35" s="3">
        <v>1</v>
      </c>
      <c r="F35" s="3">
        <f t="shared" si="0"/>
        <v>32</v>
      </c>
      <c r="G35" s="3">
        <v>3.8</v>
      </c>
      <c r="H35" s="9">
        <v>233</v>
      </c>
      <c r="I35" s="3">
        <v>16</v>
      </c>
      <c r="J35" s="3">
        <v>7</v>
      </c>
      <c r="K35" s="3">
        <f t="shared" si="1"/>
        <v>23</v>
      </c>
      <c r="L35" s="13">
        <v>9.9</v>
      </c>
      <c r="M35" s="19"/>
      <c r="N35" s="19"/>
      <c r="O35" s="19"/>
      <c r="P35" s="19"/>
      <c r="Q35" s="19"/>
    </row>
    <row r="36" spans="1:17" x14ac:dyDescent="0.25">
      <c r="A36" s="3">
        <v>32</v>
      </c>
      <c r="B36" s="5" t="s">
        <v>39</v>
      </c>
      <c r="C36" s="9">
        <v>458</v>
      </c>
      <c r="D36" s="3">
        <v>3</v>
      </c>
      <c r="E36" s="3">
        <v>1</v>
      </c>
      <c r="F36" s="3">
        <f t="shared" si="0"/>
        <v>4</v>
      </c>
      <c r="G36" s="3">
        <v>0.9</v>
      </c>
      <c r="H36" s="9">
        <v>127</v>
      </c>
      <c r="I36" s="3">
        <v>11</v>
      </c>
      <c r="J36" s="3">
        <v>4</v>
      </c>
      <c r="K36" s="3">
        <f t="shared" si="1"/>
        <v>15</v>
      </c>
      <c r="L36" s="13">
        <v>11.8</v>
      </c>
      <c r="M36" s="19"/>
      <c r="N36" s="19"/>
      <c r="O36" s="19"/>
      <c r="P36" s="19"/>
      <c r="Q36" s="19"/>
    </row>
    <row r="37" spans="1:17" x14ac:dyDescent="0.25">
      <c r="A37" s="3">
        <v>33</v>
      </c>
      <c r="B37" s="5" t="s">
        <v>40</v>
      </c>
      <c r="C37" s="9">
        <v>336</v>
      </c>
      <c r="D37" s="3">
        <v>7</v>
      </c>
      <c r="E37" s="3"/>
      <c r="F37" s="3">
        <f t="shared" si="0"/>
        <v>7</v>
      </c>
      <c r="G37" s="3">
        <v>2.1</v>
      </c>
      <c r="H37" s="9">
        <v>112</v>
      </c>
      <c r="I37" s="3">
        <v>13</v>
      </c>
      <c r="J37" s="3"/>
      <c r="K37" s="3">
        <f t="shared" si="1"/>
        <v>13</v>
      </c>
      <c r="L37" s="13">
        <v>11.6</v>
      </c>
      <c r="M37" s="19"/>
      <c r="N37" s="19"/>
      <c r="O37" s="19"/>
      <c r="P37" s="19"/>
      <c r="Q37" s="19"/>
    </row>
    <row r="38" spans="1:17" x14ac:dyDescent="0.25">
      <c r="A38" s="3">
        <v>34</v>
      </c>
      <c r="B38" s="5" t="s">
        <v>41</v>
      </c>
      <c r="C38" s="9">
        <v>303</v>
      </c>
      <c r="D38" s="3">
        <v>8</v>
      </c>
      <c r="E38" s="3"/>
      <c r="F38" s="3">
        <f t="shared" si="0"/>
        <v>8</v>
      </c>
      <c r="G38" s="3">
        <v>2.6</v>
      </c>
      <c r="H38" s="9">
        <v>143</v>
      </c>
      <c r="I38" s="3">
        <v>25</v>
      </c>
      <c r="J38" s="3">
        <v>4</v>
      </c>
      <c r="K38" s="3">
        <f t="shared" si="1"/>
        <v>29</v>
      </c>
      <c r="L38" s="13">
        <v>20.3</v>
      </c>
      <c r="M38" s="19"/>
      <c r="N38" s="19"/>
      <c r="O38" s="19"/>
      <c r="P38" s="19"/>
      <c r="Q38" s="19"/>
    </row>
    <row r="39" spans="1:17" x14ac:dyDescent="0.25">
      <c r="A39" s="3">
        <v>35</v>
      </c>
      <c r="B39" s="5" t="s">
        <v>42</v>
      </c>
      <c r="C39" s="9">
        <v>402</v>
      </c>
      <c r="D39" s="3">
        <v>17</v>
      </c>
      <c r="E39" s="3"/>
      <c r="F39" s="3">
        <f t="shared" si="0"/>
        <v>17</v>
      </c>
      <c r="G39" s="3">
        <v>4.2</v>
      </c>
      <c r="H39" s="9">
        <v>201</v>
      </c>
      <c r="I39" s="3">
        <v>39</v>
      </c>
      <c r="J39" s="3">
        <v>13</v>
      </c>
      <c r="K39" s="3">
        <f t="shared" si="1"/>
        <v>52</v>
      </c>
      <c r="L39" s="13">
        <v>25.9</v>
      </c>
      <c r="M39" s="19"/>
      <c r="N39" s="19"/>
      <c r="O39" s="19"/>
      <c r="P39" s="19"/>
      <c r="Q39" s="19"/>
    </row>
    <row r="40" spans="1:17" x14ac:dyDescent="0.25">
      <c r="A40" s="3">
        <v>36</v>
      </c>
      <c r="B40" s="5" t="s">
        <v>43</v>
      </c>
      <c r="C40" s="9">
        <v>566</v>
      </c>
      <c r="D40" s="3">
        <v>25</v>
      </c>
      <c r="E40" s="3">
        <v>4</v>
      </c>
      <c r="F40" s="3">
        <f t="shared" si="0"/>
        <v>29</v>
      </c>
      <c r="G40" s="3">
        <v>5.0999999999999996</v>
      </c>
      <c r="H40" s="9">
        <v>201</v>
      </c>
      <c r="I40" s="3">
        <v>37</v>
      </c>
      <c r="J40" s="3">
        <v>10</v>
      </c>
      <c r="K40" s="3">
        <f t="shared" si="1"/>
        <v>47</v>
      </c>
      <c r="L40" s="13">
        <v>23.4</v>
      </c>
      <c r="M40" s="19"/>
      <c r="N40" s="19"/>
      <c r="O40" s="19"/>
      <c r="P40" s="19"/>
      <c r="Q40" s="19"/>
    </row>
    <row r="41" spans="1:17" ht="16.5" customHeight="1" x14ac:dyDescent="0.25">
      <c r="A41" s="3">
        <v>37</v>
      </c>
      <c r="B41" s="5" t="s">
        <v>44</v>
      </c>
      <c r="C41" s="9">
        <v>273</v>
      </c>
      <c r="D41" s="3">
        <v>3</v>
      </c>
      <c r="E41" s="3"/>
      <c r="F41" s="3">
        <f t="shared" si="0"/>
        <v>3</v>
      </c>
      <c r="G41" s="3">
        <v>1.1000000000000001</v>
      </c>
      <c r="H41" s="9">
        <v>53</v>
      </c>
      <c r="I41" s="3">
        <v>13</v>
      </c>
      <c r="J41" s="3">
        <v>7</v>
      </c>
      <c r="K41" s="3">
        <f t="shared" si="1"/>
        <v>20</v>
      </c>
      <c r="L41" s="13">
        <v>37.700000000000003</v>
      </c>
      <c r="M41" s="19"/>
      <c r="N41" s="19"/>
      <c r="O41" s="19"/>
      <c r="P41" s="19"/>
      <c r="Q41" s="19"/>
    </row>
    <row r="42" spans="1:17" ht="15.75" customHeight="1" x14ac:dyDescent="0.25">
      <c r="A42" s="3">
        <v>38</v>
      </c>
      <c r="B42" s="5" t="s">
        <v>45</v>
      </c>
      <c r="C42" s="9">
        <v>262</v>
      </c>
      <c r="D42" s="3">
        <v>10</v>
      </c>
      <c r="E42" s="3"/>
      <c r="F42" s="3">
        <f t="shared" si="0"/>
        <v>10</v>
      </c>
      <c r="G42" s="3">
        <v>3.8</v>
      </c>
      <c r="H42" s="9">
        <v>120</v>
      </c>
      <c r="I42" s="3">
        <v>8</v>
      </c>
      <c r="J42" s="3">
        <v>1</v>
      </c>
      <c r="K42" s="3">
        <f t="shared" si="1"/>
        <v>9</v>
      </c>
      <c r="L42" s="13">
        <v>7.5</v>
      </c>
      <c r="M42" s="19"/>
      <c r="N42" s="19"/>
      <c r="O42" s="19"/>
      <c r="P42" s="19"/>
      <c r="Q42" s="19"/>
    </row>
    <row r="43" spans="1:17" x14ac:dyDescent="0.25">
      <c r="A43" s="3">
        <v>39</v>
      </c>
      <c r="B43" s="5" t="s">
        <v>46</v>
      </c>
      <c r="C43" s="9">
        <v>155</v>
      </c>
      <c r="D43" s="3">
        <v>4</v>
      </c>
      <c r="E43" s="3"/>
      <c r="F43" s="3">
        <f t="shared" si="0"/>
        <v>4</v>
      </c>
      <c r="G43" s="3">
        <v>2.6</v>
      </c>
      <c r="H43" s="9">
        <v>68</v>
      </c>
      <c r="I43" s="3">
        <v>9</v>
      </c>
      <c r="J43" s="3">
        <v>4</v>
      </c>
      <c r="K43" s="3">
        <f t="shared" si="1"/>
        <v>13</v>
      </c>
      <c r="L43" s="13">
        <v>19.100000000000001</v>
      </c>
      <c r="M43" s="19"/>
      <c r="N43" s="19"/>
      <c r="O43" s="19"/>
      <c r="P43" s="19"/>
      <c r="Q43" s="19"/>
    </row>
    <row r="44" spans="1:17" ht="16.5" customHeight="1" x14ac:dyDescent="0.25">
      <c r="A44" s="3">
        <v>40</v>
      </c>
      <c r="B44" s="5" t="s">
        <v>47</v>
      </c>
      <c r="C44" s="9">
        <v>367</v>
      </c>
      <c r="D44" s="3">
        <v>14</v>
      </c>
      <c r="E44" s="3"/>
      <c r="F44" s="3">
        <f t="shared" si="0"/>
        <v>14</v>
      </c>
      <c r="G44" s="3">
        <v>3.8</v>
      </c>
      <c r="H44" s="9">
        <v>97</v>
      </c>
      <c r="I44" s="3">
        <v>13</v>
      </c>
      <c r="J44" s="3">
        <v>2</v>
      </c>
      <c r="K44" s="3">
        <f t="shared" si="1"/>
        <v>15</v>
      </c>
      <c r="L44" s="13">
        <v>15.5</v>
      </c>
      <c r="M44" s="19"/>
      <c r="N44" s="19"/>
      <c r="O44" s="19"/>
      <c r="P44" s="19"/>
      <c r="Q44" s="19"/>
    </row>
    <row r="45" spans="1:17" x14ac:dyDescent="0.25">
      <c r="A45" s="3">
        <v>41</v>
      </c>
      <c r="B45" s="5" t="s">
        <v>48</v>
      </c>
      <c r="C45" s="9">
        <v>694</v>
      </c>
      <c r="D45" s="3">
        <v>20</v>
      </c>
      <c r="E45" s="3">
        <v>1</v>
      </c>
      <c r="F45" s="3">
        <f t="shared" si="0"/>
        <v>21</v>
      </c>
      <c r="G45" s="3">
        <v>3</v>
      </c>
      <c r="H45" s="9">
        <v>203</v>
      </c>
      <c r="I45" s="3">
        <v>20</v>
      </c>
      <c r="J45" s="3">
        <v>3</v>
      </c>
      <c r="K45" s="3">
        <f t="shared" si="1"/>
        <v>23</v>
      </c>
      <c r="L45" s="13">
        <v>11.3</v>
      </c>
      <c r="M45" s="19"/>
      <c r="N45" s="19"/>
      <c r="O45" s="19"/>
      <c r="P45" s="19"/>
      <c r="Q45" s="19"/>
    </row>
    <row r="46" spans="1:17" ht="13.5" customHeight="1" x14ac:dyDescent="0.25">
      <c r="A46" s="3">
        <v>42</v>
      </c>
      <c r="B46" s="5" t="s">
        <v>49</v>
      </c>
      <c r="C46" s="9">
        <v>70</v>
      </c>
      <c r="D46" s="3">
        <v>8</v>
      </c>
      <c r="E46" s="3">
        <v>1</v>
      </c>
      <c r="F46" s="3">
        <f t="shared" si="0"/>
        <v>9</v>
      </c>
      <c r="G46" s="3">
        <v>12.9</v>
      </c>
      <c r="H46" s="9">
        <v>42</v>
      </c>
      <c r="I46" s="3">
        <v>12</v>
      </c>
      <c r="J46" s="3"/>
      <c r="K46" s="3">
        <f t="shared" si="1"/>
        <v>12</v>
      </c>
      <c r="L46" s="13">
        <v>28.6</v>
      </c>
      <c r="M46" s="19"/>
      <c r="N46" s="19"/>
      <c r="O46" s="19"/>
      <c r="P46" s="19"/>
      <c r="Q46" s="19"/>
    </row>
    <row r="47" spans="1:17" x14ac:dyDescent="0.25">
      <c r="A47" s="3"/>
      <c r="B47" s="6"/>
      <c r="C47" s="9"/>
      <c r="D47" s="3"/>
      <c r="E47" s="3"/>
      <c r="F47" s="3"/>
      <c r="G47" s="3"/>
      <c r="H47" s="14"/>
      <c r="I47" s="3"/>
      <c r="J47" s="3"/>
      <c r="K47" s="3"/>
      <c r="L47" s="13"/>
      <c r="M47" s="19"/>
      <c r="N47" s="19"/>
      <c r="O47" s="19"/>
      <c r="P47" s="19"/>
      <c r="Q47" s="19"/>
    </row>
    <row r="48" spans="1:17" ht="15.75" thickBot="1" x14ac:dyDescent="0.3">
      <c r="A48" s="3"/>
      <c r="B48" s="7" t="s">
        <v>50</v>
      </c>
      <c r="C48" s="10">
        <f t="shared" ref="C48:E48" si="2">C5+C6+C7+C8+C9+C10+C11+C12+C13+C14+C15+C16+C17+C18+C19+C20+C21+C22+C23+C24+C25+C26+C27+C28+C29+C30+C31+C32+C33+C34+C35+C36+C37+C38+C39+C40+C41+C42+C43+C44+C45+C46</f>
        <v>20638</v>
      </c>
      <c r="D48" s="11">
        <f t="shared" si="2"/>
        <v>1002</v>
      </c>
      <c r="E48" s="11">
        <f t="shared" si="2"/>
        <v>81</v>
      </c>
      <c r="F48" s="11">
        <f>D48+E48</f>
        <v>1083</v>
      </c>
      <c r="G48" s="11">
        <v>5.2</v>
      </c>
      <c r="H48" s="15">
        <f>H5+H6+H7+H8+H9+H10+H11+H12+H13+H14+H15+H16+H17+H18+H19+H20+H21+H22+H23+H24+H25+H26+H27+H28+H29+H30+H31+H32+H33+H34+H35+H36+H37+H38+H39+H40+H41+H42+H43+H44+H45+H46</f>
        <v>6598</v>
      </c>
      <c r="I48" s="16">
        <f t="shared" ref="I48:K48" si="3">I5+I6+I7+I8+I9+I10+I11+I12+I13+I14+I15+I16+I17+I18+I19+I20+I21+I22+I23+I24+I25+I26+I27+I28+I29+I30+I31+I32+I33+I34+I35+I36+I37+I38+I39+I40+I41+I42+I43+I44+I45+I46</f>
        <v>1088</v>
      </c>
      <c r="J48" s="16">
        <f t="shared" si="3"/>
        <v>397</v>
      </c>
      <c r="K48" s="16">
        <f t="shared" si="3"/>
        <v>1485</v>
      </c>
      <c r="L48" s="17">
        <v>22.5</v>
      </c>
      <c r="M48" s="19"/>
      <c r="N48" s="19"/>
      <c r="O48" s="19"/>
      <c r="P48" s="19"/>
      <c r="Q48" s="19"/>
    </row>
  </sheetData>
  <mergeCells count="17">
    <mergeCell ref="N3:O3"/>
    <mergeCell ref="P3:P4"/>
    <mergeCell ref="Q3:Q4"/>
    <mergeCell ref="C2:G2"/>
    <mergeCell ref="A2:A4"/>
    <mergeCell ref="B2:B4"/>
    <mergeCell ref="D3:E3"/>
    <mergeCell ref="F3:F4"/>
    <mergeCell ref="G3:G4"/>
    <mergeCell ref="C3:C4"/>
    <mergeCell ref="H2:L2"/>
    <mergeCell ref="H3:H4"/>
    <mergeCell ref="I3:J3"/>
    <mergeCell ref="K3:K4"/>
    <mergeCell ref="L3:L4"/>
    <mergeCell ref="M2:Q2"/>
    <mergeCell ref="M3:M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2016-08-24T13:10:50Z</dcterms:modified>
</cp:coreProperties>
</file>